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Q:\Behavioral Health Contracts\Invoices &amp; Reports\2022 Invoices &amp; Reports\THS\"/>
    </mc:Choice>
  </mc:AlternateContent>
  <xr:revisionPtr revIDLastSave="0" documentId="13_ncr:1_{F8938501-4374-4B6D-BE79-0D4282FA82C0}" xr6:coauthVersionLast="47" xr6:coauthVersionMax="47" xr10:uidLastSave="{00000000-0000-0000-0000-000000000000}"/>
  <bookViews>
    <workbookView xWindow="-120" yWindow="-120" windowWidth="29040" windowHeight="15840" xr2:uid="{00000000-000D-0000-FFFF-FFFF00000000}"/>
  </bookViews>
  <sheets>
    <sheet name="Monthly Status Report" sheetId="2" r:id="rId1"/>
  </sheets>
  <definedNames>
    <definedName name="_xlnm.Print_Area" localSheetId="0">'Monthly Status Report'!$A$1:$V$40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1" i="2" l="1"/>
  <c r="R10" i="2"/>
  <c r="R9" i="2"/>
  <c r="R8" i="2"/>
  <c r="R7" i="2"/>
  <c r="N11" i="2"/>
  <c r="N10" i="2"/>
  <c r="N9" i="2"/>
  <c r="N8" i="2"/>
  <c r="N7" i="2"/>
  <c r="J11" i="2"/>
  <c r="J10" i="2"/>
  <c r="J9" i="2"/>
  <c r="F11" i="2" l="1"/>
  <c r="U11" i="2" s="1"/>
  <c r="V11" i="2" s="1"/>
  <c r="F10" i="2"/>
  <c r="U10" i="2" s="1"/>
  <c r="V10" i="2" s="1"/>
  <c r="F9" i="2"/>
  <c r="U9" i="2" s="1"/>
  <c r="V9" i="2" s="1"/>
  <c r="J8" i="2"/>
  <c r="U8" i="2" s="1"/>
  <c r="V8" i="2" s="1"/>
  <c r="F8" i="2"/>
  <c r="J7" i="2"/>
  <c r="F7" i="2"/>
  <c r="U7" i="2" s="1"/>
  <c r="V7" i="2" s="1"/>
</calcChain>
</file>

<file path=xl/sharedStrings.xml><?xml version="1.0" encoding="utf-8"?>
<sst xmlns="http://schemas.openxmlformats.org/spreadsheetml/2006/main" count="65" uniqueCount="44">
  <si>
    <t>Performance Commitments</t>
  </si>
  <si>
    <t>Annual Target</t>
  </si>
  <si>
    <t>Jan</t>
  </si>
  <si>
    <t>Feb</t>
  </si>
  <si>
    <t>Mar</t>
  </si>
  <si>
    <t>Apr</t>
  </si>
  <si>
    <t>May</t>
  </si>
  <si>
    <t>Jun</t>
  </si>
  <si>
    <t>Jul</t>
  </si>
  <si>
    <t>Aug</t>
  </si>
  <si>
    <t>Sep</t>
  </si>
  <si>
    <t>Oct</t>
  </si>
  <si>
    <t>Nov</t>
  </si>
  <si>
    <t>Dec</t>
  </si>
  <si>
    <t>Total</t>
  </si>
  <si>
    <t>% of Performance Commitment</t>
  </si>
  <si>
    <t>Person completing form:</t>
  </si>
  <si>
    <t>For month ending:</t>
  </si>
  <si>
    <t>Contractor:</t>
  </si>
  <si>
    <t>King County Department of Community and Human Services, Behavioral Health and Recovery Division</t>
  </si>
  <si>
    <t>Report/Invoice due by:</t>
  </si>
  <si>
    <t>Quarter 1</t>
  </si>
  <si>
    <t xml:space="preserve">Narrative Report: </t>
  </si>
  <si>
    <t>Narrative Report:</t>
  </si>
  <si>
    <t>Quarter 2</t>
  </si>
  <si>
    <t>Quarter 3</t>
  </si>
  <si>
    <t>Quarter 4</t>
  </si>
  <si>
    <t>Q1</t>
  </si>
  <si>
    <t>Q2</t>
  </si>
  <si>
    <t>Q3</t>
  </si>
  <si>
    <t>Q4</t>
  </si>
  <si>
    <t xml:space="preserve">Client Success Story: </t>
  </si>
  <si>
    <t>Therapeutic Health Services</t>
  </si>
  <si>
    <t>01 31 2022</t>
  </si>
  <si>
    <r>
      <rPr>
        <b/>
        <sz val="14"/>
        <color theme="1"/>
        <rFont val="Arial"/>
        <family val="2"/>
      </rPr>
      <t>7th calendar day</t>
    </r>
    <r>
      <rPr>
        <sz val="14"/>
        <color theme="1"/>
        <rFont val="Arial"/>
        <family val="2"/>
      </rPr>
      <t xml:space="preserve"> after the end of the service month, except Dec 2022 which is due </t>
    </r>
    <r>
      <rPr>
        <b/>
        <sz val="14"/>
        <color theme="1"/>
        <rFont val="Arial"/>
        <family val="2"/>
      </rPr>
      <t>January 4, 2023.</t>
    </r>
  </si>
  <si>
    <t>$ per unit</t>
  </si>
  <si>
    <t>Annual maximum</t>
  </si>
  <si>
    <t>2022 YOUTH ENGAGEMENT PROGRAM: MONTHLY STATUS REPORT</t>
  </si>
  <si>
    <r>
      <rPr>
        <i/>
        <sz val="11"/>
        <color theme="1"/>
        <rFont val="Arial"/>
        <family val="2"/>
      </rPr>
      <t>Narrative reports:</t>
    </r>
    <r>
      <rPr>
        <sz val="11"/>
        <color theme="1"/>
        <rFont val="Arial"/>
        <family val="2"/>
      </rPr>
      <t xml:space="preserve"> This section provides important context to the numbers. </t>
    </r>
    <r>
      <rPr>
        <b/>
        <sz val="11"/>
        <color theme="1"/>
        <rFont val="Arial"/>
        <family val="2"/>
      </rPr>
      <t>Please briefly summarize program highlights and collaborations in efforts to meet the annual targets</t>
    </r>
    <r>
      <rPr>
        <sz val="11"/>
        <color theme="1"/>
        <rFont val="Arial"/>
        <family val="2"/>
      </rPr>
      <t xml:space="preserve">. If applicable, include a description of barriers or problems encountered and strategies implemented to overcome obstacles. In addition, please describe how your program has adjusted service delivery to address the behavioral health needs of people served while adhering to COVID-19 mitigation recommendations. Examples might include using telephone contact, HIPAA-compliant online meeting platforms, meeting outside, and other strategies. It is understood that the COVID-19 environment makes meeting annual performance commitments challenging.  
</t>
    </r>
    <r>
      <rPr>
        <i/>
        <sz val="11"/>
        <color theme="1"/>
        <rFont val="Arial"/>
        <family val="2"/>
      </rPr>
      <t>Client success stories</t>
    </r>
    <r>
      <rPr>
        <sz val="11"/>
        <color theme="1"/>
        <rFont val="Arial"/>
        <family val="2"/>
      </rPr>
      <t xml:space="preserve">: </t>
    </r>
    <r>
      <rPr>
        <b/>
        <sz val="11"/>
        <color theme="1"/>
        <rFont val="Arial"/>
        <family val="2"/>
      </rPr>
      <t>At least once quarterly</t>
    </r>
    <r>
      <rPr>
        <sz val="11"/>
        <color theme="1"/>
        <rFont val="Arial"/>
        <family val="2"/>
      </rPr>
      <t xml:space="preserve">, please share a brief and specific description of how a person's life was improved by the services your program provides. Please use pseudonyms without personally identifying information. </t>
    </r>
    <r>
      <rPr>
        <b/>
        <sz val="11"/>
        <color theme="1"/>
        <rFont val="Arial"/>
        <family val="2"/>
      </rPr>
      <t>Connect the person's goals, values, and culture with the impact of the program's services.</t>
    </r>
    <r>
      <rPr>
        <sz val="11"/>
        <color theme="1"/>
        <rFont val="Arial"/>
        <family val="2"/>
      </rPr>
      <t xml:space="preserve"> These stories put faces to your work.</t>
    </r>
  </si>
  <si>
    <t xml:space="preserve">PC #10: 210 youth will establish treatment, school, and life skill goals and develop Written Engagement Plans. (Duplicated annually)   </t>
  </si>
  <si>
    <t>PC #13: 70 youth will enroll in activities that support recovery and wellness. (Unduplicated annually)</t>
  </si>
  <si>
    <r>
      <rPr>
        <b/>
        <sz val="11"/>
        <color rgb="FF0000FF"/>
        <rFont val="Arial"/>
        <family val="2"/>
      </rPr>
      <t>PC #11: 8</t>
    </r>
    <r>
      <rPr>
        <b/>
        <sz val="11"/>
        <color theme="1"/>
        <rFont val="Arial"/>
        <family val="2"/>
      </rPr>
      <t>0 youth will be admitted to and begin behavioral health treatment. (Duplicated annually)</t>
    </r>
  </si>
  <si>
    <r>
      <rPr>
        <b/>
        <sz val="11"/>
        <color rgb="FF0000FF"/>
        <rFont val="Arial"/>
        <family val="2"/>
      </rPr>
      <t>PC #12:</t>
    </r>
    <r>
      <rPr>
        <b/>
        <sz val="11"/>
        <color theme="1"/>
        <rFont val="Arial"/>
        <family val="2"/>
      </rPr>
      <t xml:space="preserve"> 180 youth will demonstrate fulfillment of one or more of their goals in their Written Engagement Plans. (Duplicated annually)</t>
    </r>
  </si>
  <si>
    <r>
      <rPr>
        <b/>
        <sz val="11"/>
        <color rgb="FF0000FF"/>
        <rFont val="Arial"/>
        <family val="2"/>
      </rPr>
      <t>PC #14:</t>
    </r>
    <r>
      <rPr>
        <b/>
        <sz val="11"/>
        <color theme="1"/>
        <rFont val="Arial"/>
        <family val="2"/>
      </rPr>
      <t xml:space="preserve"> 600 youth will receive outreach in an effort to engage them in behavioral health services. (Duplicated annually)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</si>
</sst>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Arial"/>
      <family val="2"/>
    </font>
    <font>
      <sz val="11"/>
      <color theme="1"/>
      <name val="Arial"/>
      <family val="2"/>
    </font>
    <font>
      <sz val="9"/>
      <color theme="1"/>
      <name val="Arial"/>
      <family val="2"/>
    </font>
    <font>
      <b/>
      <sz val="10"/>
      <color theme="1"/>
      <name val="Arial"/>
      <family val="2"/>
    </font>
    <font>
      <b/>
      <sz val="11"/>
      <color rgb="FF0000FF"/>
      <name val="Arial"/>
      <family val="2"/>
    </font>
    <font>
      <b/>
      <i/>
      <sz val="14"/>
      <color theme="1"/>
      <name val="Arial"/>
      <family val="2"/>
    </font>
    <font>
      <b/>
      <i/>
      <sz val="14"/>
      <color theme="1"/>
      <name val="Calibri"/>
      <family val="2"/>
      <scheme val="minor"/>
    </font>
    <font>
      <sz val="14"/>
      <color theme="1"/>
      <name val="Arial"/>
      <family val="2"/>
    </font>
    <font>
      <b/>
      <sz val="14"/>
      <color theme="1"/>
      <name val="Arial"/>
      <family val="2"/>
    </font>
    <font>
      <b/>
      <sz val="14"/>
      <color theme="1"/>
      <name val="Calibri"/>
      <family val="2"/>
      <scheme val="minor"/>
    </font>
    <font>
      <b/>
      <sz val="14"/>
      <color rgb="FF0000FF"/>
      <name val="Arial"/>
      <family val="2"/>
    </font>
    <font>
      <sz val="12"/>
      <color theme="1"/>
      <name val="Calibri"/>
      <family val="2"/>
      <scheme val="minor"/>
    </font>
    <font>
      <b/>
      <sz val="12"/>
      <color theme="1"/>
      <name val="Calibri"/>
      <family val="2"/>
      <scheme val="minor"/>
    </font>
    <font>
      <sz val="11"/>
      <color rgb="FF0000FF"/>
      <name val="Arial"/>
      <family val="2"/>
    </font>
    <font>
      <i/>
      <sz val="11"/>
      <color theme="1"/>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6" tint="0.59999389629810485"/>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6">
    <xf numFmtId="0" fontId="0" fillId="0" borderId="0" xfId="0"/>
    <xf numFmtId="0" fontId="25" fillId="0" borderId="10" xfId="0" applyFont="1" applyBorder="1" applyAlignment="1" applyProtection="1">
      <alignment horizontal="left"/>
      <protection locked="0"/>
    </xf>
    <xf numFmtId="0" fontId="25" fillId="0" borderId="11" xfId="0" applyFont="1" applyBorder="1" applyAlignment="1" applyProtection="1">
      <alignment horizontal="right"/>
      <protection locked="0"/>
    </xf>
    <xf numFmtId="0" fontId="0" fillId="0" borderId="11" xfId="0" applyBorder="1" applyAlignment="1" applyProtection="1">
      <protection locked="0"/>
    </xf>
    <xf numFmtId="0" fontId="19" fillId="0" borderId="12" xfId="0" applyFont="1" applyBorder="1" applyAlignment="1" applyProtection="1">
      <alignment horizontal="center" vertical="center" wrapText="1"/>
      <protection locked="0"/>
    </xf>
    <xf numFmtId="0" fontId="19" fillId="0" borderId="16" xfId="0"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29" fillId="0" borderId="0" xfId="0" applyFont="1" applyBorder="1" applyAlignment="1" applyProtection="1">
      <alignment vertical="top" wrapText="1"/>
      <protection locked="0"/>
    </xf>
    <xf numFmtId="0" fontId="29" fillId="0" borderId="25" xfId="0" applyFont="1" applyBorder="1" applyAlignment="1" applyProtection="1">
      <alignment vertical="top" wrapText="1"/>
      <protection locked="0"/>
    </xf>
    <xf numFmtId="0" fontId="29" fillId="0" borderId="27" xfId="0" applyFont="1" applyBorder="1" applyAlignment="1" applyProtection="1">
      <alignment vertical="top" wrapText="1"/>
      <protection locked="0"/>
    </xf>
    <xf numFmtId="0" fontId="29" fillId="0" borderId="29" xfId="0" applyFont="1" applyBorder="1" applyAlignment="1" applyProtection="1">
      <alignment vertical="top" wrapText="1"/>
      <protection locked="0"/>
    </xf>
    <xf numFmtId="0" fontId="29" fillId="0" borderId="10" xfId="0" applyFont="1" applyBorder="1" applyAlignment="1" applyProtection="1">
      <alignment vertical="top" wrapText="1"/>
      <protection locked="0"/>
    </xf>
    <xf numFmtId="0" fontId="29" fillId="0" borderId="28" xfId="0" applyFont="1" applyBorder="1" applyAlignment="1" applyProtection="1">
      <alignment vertical="top" wrapText="1"/>
      <protection locked="0"/>
    </xf>
    <xf numFmtId="0" fontId="19" fillId="0" borderId="0" xfId="0" applyFont="1" applyProtection="1"/>
    <xf numFmtId="10" fontId="19" fillId="0" borderId="0" xfId="0" applyNumberFormat="1" applyFont="1" applyProtection="1"/>
    <xf numFmtId="0" fontId="22" fillId="0" borderId="0" xfId="0" applyFont="1" applyProtection="1"/>
    <xf numFmtId="17" fontId="30" fillId="37" borderId="0" xfId="0" applyNumberFormat="1" applyFont="1" applyFill="1" applyAlignment="1" applyProtection="1">
      <alignment vertical="top"/>
    </xf>
    <xf numFmtId="0" fontId="30" fillId="37" borderId="10" xfId="0" applyFont="1" applyFill="1" applyBorder="1" applyAlignment="1" applyProtection="1">
      <alignment vertical="top"/>
    </xf>
    <xf numFmtId="0" fontId="18" fillId="37" borderId="10" xfId="0" applyFont="1" applyFill="1" applyBorder="1" applyAlignment="1" applyProtection="1">
      <alignment vertical="top"/>
    </xf>
    <xf numFmtId="0" fontId="30" fillId="37" borderId="0" xfId="0" applyFont="1" applyFill="1" applyAlignment="1" applyProtection="1">
      <alignment horizontal="center" vertical="top"/>
    </xf>
    <xf numFmtId="0" fontId="29" fillId="37" borderId="0" xfId="0" applyFont="1" applyFill="1" applyBorder="1" applyAlignment="1" applyProtection="1">
      <alignment vertical="top"/>
    </xf>
    <xf numFmtId="10" fontId="29" fillId="37" borderId="25" xfId="0" applyNumberFormat="1" applyFont="1" applyFill="1" applyBorder="1" applyAlignment="1" applyProtection="1">
      <alignment vertical="top"/>
    </xf>
    <xf numFmtId="17" fontId="30" fillId="34" borderId="0" xfId="0" applyNumberFormat="1" applyFont="1" applyFill="1" applyAlignment="1" applyProtection="1">
      <alignment vertical="top"/>
    </xf>
    <xf numFmtId="0" fontId="30" fillId="34" borderId="10" xfId="0" applyFont="1" applyFill="1" applyBorder="1" applyAlignment="1" applyProtection="1">
      <alignment vertical="top"/>
    </xf>
    <xf numFmtId="0" fontId="18" fillId="34" borderId="10" xfId="0" applyFont="1" applyFill="1" applyBorder="1" applyAlignment="1" applyProtection="1">
      <alignment vertical="top"/>
    </xf>
    <xf numFmtId="0" fontId="30" fillId="34" borderId="0" xfId="0" applyFont="1" applyFill="1" applyAlignment="1" applyProtection="1">
      <alignment horizontal="center" vertical="top"/>
    </xf>
    <xf numFmtId="0" fontId="29" fillId="34" borderId="0" xfId="0" applyFont="1" applyFill="1" applyBorder="1" applyAlignment="1" applyProtection="1">
      <alignment vertical="top"/>
    </xf>
    <xf numFmtId="10" fontId="29" fillId="34" borderId="25" xfId="0" applyNumberFormat="1" applyFont="1" applyFill="1" applyBorder="1" applyAlignment="1" applyProtection="1">
      <alignment vertical="top"/>
    </xf>
    <xf numFmtId="17" fontId="30" fillId="35" borderId="0" xfId="0" applyNumberFormat="1" applyFont="1" applyFill="1" applyAlignment="1" applyProtection="1">
      <alignment vertical="top"/>
    </xf>
    <xf numFmtId="0" fontId="30" fillId="35" borderId="10" xfId="0" applyFont="1" applyFill="1" applyBorder="1" applyAlignment="1" applyProtection="1">
      <alignment vertical="top"/>
    </xf>
    <xf numFmtId="0" fontId="18" fillId="35" borderId="10" xfId="0" applyFont="1" applyFill="1" applyBorder="1" applyAlignment="1" applyProtection="1">
      <alignment vertical="top"/>
    </xf>
    <xf numFmtId="0" fontId="30" fillId="35" borderId="0" xfId="0" applyFont="1" applyFill="1" applyAlignment="1" applyProtection="1">
      <alignment horizontal="center"/>
    </xf>
    <xf numFmtId="0" fontId="29" fillId="35" borderId="0" xfId="0" applyFont="1" applyFill="1" applyBorder="1" applyProtection="1"/>
    <xf numFmtId="10" fontId="29" fillId="35" borderId="25" xfId="0" applyNumberFormat="1" applyFont="1" applyFill="1" applyBorder="1" applyProtection="1"/>
    <xf numFmtId="17" fontId="30" fillId="36" borderId="10" xfId="0" applyNumberFormat="1" applyFont="1" applyFill="1" applyBorder="1" applyAlignment="1" applyProtection="1">
      <alignment vertical="top" wrapText="1"/>
    </xf>
    <xf numFmtId="17" fontId="30" fillId="36" borderId="0" xfId="0" applyNumberFormat="1" applyFont="1" applyFill="1" applyBorder="1" applyAlignment="1" applyProtection="1">
      <alignment vertical="top" wrapText="1"/>
    </xf>
    <xf numFmtId="0" fontId="30" fillId="36" borderId="10" xfId="0" applyFont="1" applyFill="1" applyBorder="1" applyAlignment="1" applyProtection="1">
      <alignment vertical="top" wrapText="1"/>
    </xf>
    <xf numFmtId="17" fontId="30" fillId="36" borderId="0" xfId="0" applyNumberFormat="1" applyFont="1" applyFill="1" applyAlignment="1" applyProtection="1">
      <alignment vertical="top" wrapText="1"/>
    </xf>
    <xf numFmtId="0" fontId="18" fillId="36" borderId="10" xfId="0" applyFont="1" applyFill="1" applyBorder="1" applyAlignment="1" applyProtection="1">
      <alignment vertical="top" wrapText="1"/>
    </xf>
    <xf numFmtId="0" fontId="19" fillId="0" borderId="0" xfId="0" applyFont="1" applyFill="1" applyBorder="1" applyAlignment="1" applyProtection="1">
      <alignment horizontal="left" vertical="center" wrapText="1"/>
    </xf>
    <xf numFmtId="0" fontId="19" fillId="0" borderId="0" xfId="0" applyFont="1" applyAlignment="1" applyProtection="1">
      <alignment horizontal="left" vertical="center" wrapText="1"/>
    </xf>
    <xf numFmtId="44" fontId="19" fillId="0" borderId="0" xfId="0" applyNumberFormat="1" applyFont="1" applyAlignment="1" applyProtection="1">
      <alignment horizontal="left" vertical="center"/>
    </xf>
    <xf numFmtId="44" fontId="31" fillId="0" borderId="0" xfId="0" applyNumberFormat="1" applyFont="1" applyAlignment="1" applyProtection="1">
      <alignment horizontal="left" vertical="center"/>
    </xf>
    <xf numFmtId="0" fontId="19" fillId="0" borderId="0" xfId="0" applyFont="1" applyAlignment="1" applyProtection="1">
      <alignment horizontal="left" vertical="center"/>
    </xf>
    <xf numFmtId="0" fontId="30" fillId="36" borderId="0" xfId="0" applyFont="1" applyFill="1" applyAlignment="1" applyProtection="1">
      <alignment horizontal="center"/>
    </xf>
    <xf numFmtId="0" fontId="29" fillId="36" borderId="0" xfId="0" applyFont="1" applyFill="1" applyBorder="1" applyProtection="1"/>
    <xf numFmtId="10" fontId="29" fillId="36" borderId="25" xfId="0" applyNumberFormat="1" applyFont="1" applyFill="1" applyBorder="1" applyProtection="1"/>
    <xf numFmtId="0" fontId="19" fillId="19" borderId="12" xfId="28" applyFont="1" applyBorder="1" applyAlignment="1" applyProtection="1">
      <alignment horizontal="center" vertical="center" wrapText="1"/>
    </xf>
    <xf numFmtId="0" fontId="1" fillId="33" borderId="26" xfId="20" applyFill="1" applyBorder="1" applyAlignment="1" applyProtection="1">
      <alignment horizontal="center" vertical="center" wrapText="1"/>
    </xf>
    <xf numFmtId="0" fontId="1" fillId="33" borderId="25" xfId="20" applyFill="1" applyBorder="1" applyAlignment="1" applyProtection="1">
      <alignment horizontal="center" vertical="center" wrapText="1"/>
    </xf>
    <xf numFmtId="0" fontId="19" fillId="0" borderId="12" xfId="0" applyFont="1" applyBorder="1" applyAlignment="1" applyProtection="1">
      <alignment horizontal="center" vertical="center" wrapText="1"/>
    </xf>
    <xf numFmtId="9" fontId="19" fillId="0" borderId="14" xfId="0" applyNumberFormat="1" applyFont="1" applyBorder="1" applyAlignment="1" applyProtection="1">
      <alignment horizontal="center" vertical="center"/>
    </xf>
    <xf numFmtId="44" fontId="22" fillId="0" borderId="0" xfId="0" applyNumberFormat="1" applyFont="1" applyProtection="1"/>
    <xf numFmtId="0" fontId="19" fillId="19" borderId="16" xfId="28" applyFont="1" applyBorder="1" applyAlignment="1" applyProtection="1">
      <alignment horizontal="center" vertical="center" wrapText="1"/>
    </xf>
    <xf numFmtId="0" fontId="1" fillId="33" borderId="16" xfId="20" applyFill="1" applyBorder="1" applyAlignment="1" applyProtection="1">
      <alignment horizontal="center" vertical="center" wrapText="1"/>
    </xf>
    <xf numFmtId="0" fontId="19" fillId="0" borderId="16" xfId="0" applyFont="1" applyBorder="1" applyAlignment="1" applyProtection="1">
      <alignment horizontal="center" vertical="center" wrapText="1"/>
    </xf>
    <xf numFmtId="9" fontId="19" fillId="0" borderId="17" xfId="0" applyNumberFormat="1" applyFont="1" applyBorder="1" applyAlignment="1" applyProtection="1">
      <alignment horizontal="center" vertical="center"/>
    </xf>
    <xf numFmtId="0" fontId="19" fillId="19" borderId="22" xfId="28" applyFont="1" applyBorder="1" applyAlignment="1" applyProtection="1">
      <alignment horizontal="center" vertical="center" wrapText="1"/>
    </xf>
    <xf numFmtId="164" fontId="19" fillId="35" borderId="22" xfId="20" applyNumberFormat="1" applyFont="1" applyFill="1" applyBorder="1" applyAlignment="1" applyProtection="1">
      <alignment horizontal="center" vertical="center" wrapText="1"/>
    </xf>
    <xf numFmtId="37" fontId="19" fillId="0" borderId="22" xfId="0" applyNumberFormat="1" applyFont="1" applyBorder="1" applyAlignment="1" applyProtection="1">
      <alignment horizontal="center" vertical="center" wrapText="1"/>
    </xf>
    <xf numFmtId="9" fontId="19" fillId="0" borderId="23" xfId="0" applyNumberFormat="1" applyFont="1" applyBorder="1" applyAlignment="1" applyProtection="1">
      <alignment horizontal="center" vertical="center"/>
    </xf>
    <xf numFmtId="44" fontId="19" fillId="0" borderId="0" xfId="0" applyNumberFormat="1" applyFont="1" applyProtection="1"/>
    <xf numFmtId="164" fontId="19" fillId="35" borderId="12" xfId="20" applyNumberFormat="1" applyFont="1" applyFill="1" applyBorder="1" applyAlignment="1" applyProtection="1">
      <alignment horizontal="center" vertical="center" wrapText="1"/>
    </xf>
    <xf numFmtId="37" fontId="19" fillId="0" borderId="12" xfId="0" applyNumberFormat="1" applyFont="1" applyBorder="1" applyAlignment="1" applyProtection="1">
      <alignment horizontal="center" vertical="center" wrapText="1"/>
    </xf>
    <xf numFmtId="164" fontId="19" fillId="35" borderId="16" xfId="20" applyNumberFormat="1" applyFont="1" applyFill="1" applyBorder="1" applyAlignment="1" applyProtection="1">
      <alignment horizontal="center" vertical="center" wrapText="1"/>
    </xf>
    <xf numFmtId="37" fontId="19" fillId="0" borderId="16" xfId="0" applyNumberFormat="1" applyFont="1" applyBorder="1" applyAlignment="1" applyProtection="1">
      <alignment horizontal="center" vertical="center" wrapText="1"/>
    </xf>
    <xf numFmtId="0" fontId="19" fillId="34" borderId="12" xfId="32" applyFont="1" applyFill="1" applyBorder="1" applyAlignment="1" applyProtection="1">
      <alignment horizontal="center" vertical="center" wrapText="1"/>
    </xf>
    <xf numFmtId="0" fontId="19" fillId="34" borderId="16" xfId="32" applyFont="1" applyFill="1" applyBorder="1" applyAlignment="1" applyProtection="1">
      <alignment horizontal="center" vertical="center" wrapText="1"/>
    </xf>
    <xf numFmtId="0" fontId="19" fillId="34" borderId="22" xfId="32" applyFont="1" applyFill="1" applyBorder="1" applyAlignment="1" applyProtection="1">
      <alignment horizontal="center" vertical="center" wrapText="1"/>
    </xf>
    <xf numFmtId="0" fontId="19" fillId="27" borderId="12" xfId="36" applyFont="1" applyBorder="1" applyAlignment="1" applyProtection="1">
      <alignment horizontal="center" vertical="center" wrapText="1"/>
    </xf>
    <xf numFmtId="0" fontId="19" fillId="27" borderId="16" xfId="36" applyFont="1" applyBorder="1" applyAlignment="1" applyProtection="1">
      <alignment horizontal="center" vertical="center" wrapText="1"/>
    </xf>
    <xf numFmtId="0" fontId="19" fillId="27" borderId="22" xfId="36" applyFont="1" applyBorder="1" applyAlignment="1" applyProtection="1">
      <alignment horizontal="center" vertical="center" wrapText="1"/>
    </xf>
    <xf numFmtId="0" fontId="19" fillId="36" borderId="12" xfId="40" applyFont="1" applyFill="1" applyBorder="1" applyAlignment="1" applyProtection="1">
      <alignment horizontal="center" vertical="center" wrapText="1"/>
    </xf>
    <xf numFmtId="0" fontId="19" fillId="36" borderId="16" xfId="40" applyFont="1" applyFill="1" applyBorder="1" applyAlignment="1" applyProtection="1">
      <alignment horizontal="center" vertical="center" wrapText="1"/>
    </xf>
    <xf numFmtId="0" fontId="19" fillId="36" borderId="22" xfId="40" applyFont="1" applyFill="1" applyBorder="1" applyAlignment="1" applyProtection="1">
      <alignment horizontal="center" vertical="center" wrapText="1"/>
    </xf>
    <xf numFmtId="0" fontId="19" fillId="0" borderId="13" xfId="0" applyFont="1" applyBorder="1" applyAlignment="1" applyProtection="1">
      <alignment vertical="center" wrapText="1"/>
    </xf>
    <xf numFmtId="0" fontId="21" fillId="0" borderId="12" xfId="0" applyFont="1" applyBorder="1" applyAlignment="1" applyProtection="1">
      <alignment horizontal="center" vertical="center" wrapText="1"/>
    </xf>
    <xf numFmtId="0" fontId="19" fillId="0" borderId="15" xfId="0" applyFont="1" applyBorder="1" applyAlignment="1" applyProtection="1">
      <alignment vertical="center" wrapText="1"/>
    </xf>
    <xf numFmtId="0" fontId="21" fillId="0" borderId="16" xfId="0" applyFont="1" applyBorder="1" applyAlignment="1" applyProtection="1">
      <alignment horizontal="center" vertical="center" wrapText="1"/>
    </xf>
    <xf numFmtId="0" fontId="18" fillId="0" borderId="21" xfId="0" applyFont="1" applyBorder="1" applyAlignment="1" applyProtection="1">
      <alignment vertical="center" wrapText="1"/>
    </xf>
    <xf numFmtId="0" fontId="21" fillId="0" borderId="22" xfId="0" applyFont="1" applyBorder="1" applyAlignment="1" applyProtection="1">
      <alignment horizontal="center" vertical="center" wrapText="1"/>
    </xf>
    <xf numFmtId="0" fontId="18" fillId="0" borderId="13" xfId="0" applyFont="1" applyBorder="1" applyAlignment="1" applyProtection="1">
      <alignment vertical="center" wrapText="1"/>
    </xf>
    <xf numFmtId="0" fontId="18" fillId="0" borderId="15" xfId="0" applyFont="1" applyBorder="1" applyAlignment="1" applyProtection="1">
      <alignment vertical="center" wrapText="1"/>
    </xf>
    <xf numFmtId="0" fontId="23" fillId="0" borderId="20" xfId="0" applyFont="1" applyBorder="1" applyAlignment="1" applyProtection="1">
      <alignment horizontal="center" vertical="center"/>
    </xf>
    <xf numFmtId="0" fontId="24" fillId="0" borderId="18" xfId="0" applyFont="1" applyBorder="1" applyAlignment="1" applyProtection="1">
      <alignment horizontal="center" vertical="center"/>
    </xf>
    <xf numFmtId="0" fontId="24" fillId="0" borderId="24" xfId="0" applyFont="1" applyBorder="1" applyAlignment="1" applyProtection="1">
      <alignment horizontal="center" vertical="center"/>
    </xf>
    <xf numFmtId="0" fontId="24" fillId="0" borderId="19" xfId="0" applyFont="1" applyBorder="1" applyAlignment="1" applyProtection="1">
      <alignment horizontal="center" vertical="center"/>
    </xf>
    <xf numFmtId="0" fontId="19" fillId="0" borderId="0" xfId="0" applyFont="1" applyBorder="1" applyAlignment="1" applyProtection="1">
      <alignment horizontal="center"/>
    </xf>
    <xf numFmtId="0" fontId="22" fillId="0" borderId="0" xfId="0" applyFont="1" applyBorder="1" applyAlignment="1" applyProtection="1">
      <alignment horizontal="center"/>
    </xf>
    <xf numFmtId="0" fontId="18" fillId="0" borderId="13" xfId="0" applyFont="1" applyBorder="1" applyAlignment="1" applyProtection="1">
      <alignment horizontal="center" vertical="center" wrapText="1"/>
    </xf>
    <xf numFmtId="0" fontId="18" fillId="0" borderId="12" xfId="0" applyFont="1" applyBorder="1" applyAlignment="1" applyProtection="1">
      <alignment horizontal="center" vertical="center" wrapText="1"/>
    </xf>
    <xf numFmtId="0" fontId="18" fillId="36" borderId="12" xfId="40" applyFont="1" applyFill="1" applyBorder="1" applyAlignment="1" applyProtection="1">
      <alignment horizontal="center" vertical="center" wrapText="1"/>
    </xf>
    <xf numFmtId="0" fontId="18" fillId="27" borderId="12" xfId="36" applyFont="1" applyBorder="1" applyAlignment="1" applyProtection="1">
      <alignment horizontal="center" vertical="center" wrapText="1"/>
    </xf>
    <xf numFmtId="0" fontId="18" fillId="34" borderId="12" xfId="32" applyFont="1" applyFill="1" applyBorder="1" applyAlignment="1" applyProtection="1">
      <alignment horizontal="center" vertical="center" wrapText="1"/>
    </xf>
    <xf numFmtId="0" fontId="18" fillId="19" borderId="12" xfId="28" applyFont="1" applyBorder="1" applyAlignment="1" applyProtection="1">
      <alignment horizontal="center" vertical="center" wrapText="1"/>
    </xf>
    <xf numFmtId="0" fontId="18" fillId="33" borderId="26" xfId="20" applyFont="1" applyFill="1" applyBorder="1" applyAlignment="1" applyProtection="1">
      <alignment horizontal="center" vertical="center" wrapText="1"/>
    </xf>
    <xf numFmtId="0" fontId="18" fillId="33" borderId="25" xfId="20" applyFont="1" applyFill="1" applyBorder="1" applyAlignment="1" applyProtection="1">
      <alignment horizontal="center" vertical="center" wrapText="1"/>
    </xf>
    <xf numFmtId="10" fontId="20" fillId="0" borderId="14" xfId="0" applyNumberFormat="1" applyFont="1" applyBorder="1" applyAlignment="1" applyProtection="1">
      <alignment horizontal="center" vertical="center" wrapText="1"/>
    </xf>
    <xf numFmtId="0" fontId="25" fillId="0" borderId="0" xfId="0" applyFont="1" applyBorder="1" applyAlignment="1" applyProtection="1">
      <alignment horizontal="left" vertical="center"/>
    </xf>
    <xf numFmtId="0" fontId="25" fillId="0" borderId="0" xfId="0" applyFont="1" applyAlignment="1" applyProtection="1">
      <alignment horizontal="left" vertical="center"/>
    </xf>
    <xf numFmtId="0" fontId="25" fillId="0" borderId="0" xfId="0" applyFont="1" applyProtection="1"/>
    <xf numFmtId="10" fontId="25" fillId="0" borderId="0" xfId="0" applyNumberFormat="1" applyFont="1" applyProtection="1"/>
    <xf numFmtId="0" fontId="28" fillId="0" borderId="0" xfId="0" applyFont="1" applyProtection="1"/>
    <xf numFmtId="0" fontId="0" fillId="0" borderId="0" xfId="0" applyBorder="1" applyAlignment="1" applyProtection="1">
      <alignment vertical="center"/>
    </xf>
    <xf numFmtId="0" fontId="25" fillId="0" borderId="0" xfId="0" applyFont="1" applyAlignment="1" applyProtection="1">
      <alignment horizontal="right"/>
    </xf>
    <xf numFmtId="0" fontId="25" fillId="0" borderId="0" xfId="0" applyFont="1" applyAlignment="1" applyProtection="1"/>
    <xf numFmtId="0" fontId="25" fillId="0" borderId="0" xfId="0" applyFont="1" applyAlignment="1" applyProtection="1">
      <alignment vertical="center"/>
    </xf>
    <xf numFmtId="0" fontId="26" fillId="0" borderId="0" xfId="0" applyFont="1" applyAlignment="1" applyProtection="1">
      <alignment vertical="center"/>
    </xf>
    <xf numFmtId="0" fontId="27" fillId="0" borderId="0" xfId="0" applyFont="1" applyAlignment="1" applyProtection="1">
      <alignment vertical="center"/>
    </xf>
    <xf numFmtId="0" fontId="26" fillId="0" borderId="0" xfId="0" applyFont="1" applyAlignment="1" applyProtection="1">
      <alignment horizontal="center" vertical="center"/>
    </xf>
    <xf numFmtId="0" fontId="0" fillId="0" borderId="0" xfId="0" applyAlignment="1" applyProtection="1">
      <alignment vertical="center"/>
    </xf>
    <xf numFmtId="10" fontId="25" fillId="0" borderId="0" xfId="0" applyNumberFormat="1" applyFont="1" applyAlignment="1" applyProtection="1">
      <alignment vertical="center"/>
    </xf>
    <xf numFmtId="0" fontId="28" fillId="0" borderId="0" xfId="0" applyFont="1" applyAlignment="1" applyProtection="1">
      <alignment vertical="center"/>
    </xf>
    <xf numFmtId="0" fontId="25" fillId="0" borderId="10" xfId="0" applyFont="1" applyBorder="1" applyAlignment="1" applyProtection="1">
      <alignment horizontal="left"/>
    </xf>
    <xf numFmtId="0" fontId="25" fillId="0" borderId="0" xfId="0" applyFont="1" applyBorder="1" applyAlignment="1" applyProtection="1">
      <alignment horizontal="right"/>
    </xf>
    <xf numFmtId="0" fontId="0" fillId="0" borderId="0" xfId="0" applyAlignment="1" applyProtection="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40"/>
  <sheetViews>
    <sheetView showGridLines="0" tabSelected="1" zoomScale="90" zoomScaleNormal="90" zoomScaleSheetLayoutView="70" workbookViewId="0">
      <selection activeCell="A5" sqref="A5:V5"/>
    </sheetView>
  </sheetViews>
  <sheetFormatPr defaultColWidth="9.140625" defaultRowHeight="15" x14ac:dyDescent="0.25"/>
  <cols>
    <col min="1" max="1" width="50.7109375" style="13" customWidth="1"/>
    <col min="2" max="2" width="12.7109375" style="13" customWidth="1"/>
    <col min="3" max="3" width="11.140625" style="13" customWidth="1"/>
    <col min="4" max="16" width="12.7109375" style="13" customWidth="1"/>
    <col min="17" max="17" width="13.42578125" style="13" customWidth="1"/>
    <col min="18" max="21" width="12.7109375" style="13" customWidth="1"/>
    <col min="22" max="22" width="12.7109375" style="14" customWidth="1"/>
    <col min="23" max="23" width="14.7109375" style="13" customWidth="1"/>
    <col min="24" max="24" width="18.5703125" style="15" bestFit="1" customWidth="1"/>
    <col min="25" max="30" width="13.7109375" style="13" customWidth="1"/>
    <col min="31" max="31" width="13.5703125" style="13" bestFit="1" customWidth="1"/>
    <col min="32" max="32" width="15.28515625" style="13" customWidth="1"/>
    <col min="33" max="33" width="15" style="13" customWidth="1"/>
    <col min="34" max="34" width="13.7109375" style="13" customWidth="1"/>
    <col min="35" max="35" width="14.42578125" style="13" customWidth="1"/>
    <col min="36" max="36" width="14.28515625" style="13" customWidth="1"/>
    <col min="37" max="16384" width="9.140625" style="13"/>
  </cols>
  <sheetData>
    <row r="1" spans="1:36" s="106" customFormat="1" ht="45" customHeight="1" x14ac:dyDescent="0.25">
      <c r="B1" s="107"/>
      <c r="C1" s="108"/>
      <c r="D1" s="109" t="s">
        <v>19</v>
      </c>
      <c r="E1" s="110"/>
      <c r="F1" s="110"/>
      <c r="G1" s="110"/>
      <c r="H1" s="110"/>
      <c r="I1" s="110"/>
      <c r="J1" s="110"/>
      <c r="K1" s="110"/>
      <c r="L1" s="110"/>
      <c r="M1" s="110"/>
      <c r="N1" s="110"/>
      <c r="O1" s="110"/>
      <c r="P1" s="110"/>
      <c r="V1" s="111"/>
      <c r="X1" s="112"/>
    </row>
    <row r="2" spans="1:36" s="100" customFormat="1" ht="45" customHeight="1" x14ac:dyDescent="0.25">
      <c r="B2" s="104" t="s">
        <v>18</v>
      </c>
      <c r="C2" s="104"/>
      <c r="D2" s="104"/>
      <c r="E2" s="113" t="s">
        <v>32</v>
      </c>
      <c r="F2" s="113"/>
      <c r="G2" s="113"/>
      <c r="H2" s="103"/>
      <c r="I2" s="114" t="s">
        <v>20</v>
      </c>
      <c r="J2" s="104"/>
      <c r="K2" s="104"/>
      <c r="L2" s="105" t="s">
        <v>34</v>
      </c>
      <c r="M2" s="105"/>
      <c r="N2" s="105"/>
      <c r="O2" s="105"/>
      <c r="P2" s="105"/>
      <c r="Q2" s="105"/>
      <c r="R2" s="105"/>
      <c r="S2" s="115"/>
      <c r="T2" s="115"/>
      <c r="U2" s="115"/>
      <c r="V2" s="115"/>
      <c r="X2" s="102"/>
    </row>
    <row r="3" spans="1:36" s="100" customFormat="1" ht="45" customHeight="1" x14ac:dyDescent="0.25">
      <c r="B3" s="104" t="s">
        <v>16</v>
      </c>
      <c r="C3" s="104"/>
      <c r="D3" s="104"/>
      <c r="E3" s="2"/>
      <c r="F3" s="3"/>
      <c r="G3" s="3"/>
      <c r="H3" s="103"/>
      <c r="I3" s="104" t="s">
        <v>17</v>
      </c>
      <c r="J3" s="105"/>
      <c r="K3" s="105"/>
      <c r="L3" s="1" t="s">
        <v>33</v>
      </c>
      <c r="M3" s="1"/>
      <c r="N3" s="1"/>
      <c r="O3" s="98"/>
      <c r="P3" s="99"/>
      <c r="V3" s="101"/>
      <c r="X3" s="102"/>
    </row>
    <row r="4" spans="1:36" ht="30" customHeight="1" thickBot="1" x14ac:dyDescent="0.3"/>
    <row r="5" spans="1:36" ht="45" customHeight="1" x14ac:dyDescent="0.25">
      <c r="A5" s="83" t="s">
        <v>37</v>
      </c>
      <c r="B5" s="84"/>
      <c r="C5" s="84"/>
      <c r="D5" s="84"/>
      <c r="E5" s="84"/>
      <c r="F5" s="84"/>
      <c r="G5" s="84"/>
      <c r="H5" s="84"/>
      <c r="I5" s="84"/>
      <c r="J5" s="84"/>
      <c r="K5" s="84"/>
      <c r="L5" s="84"/>
      <c r="M5" s="84"/>
      <c r="N5" s="84"/>
      <c r="O5" s="84"/>
      <c r="P5" s="84"/>
      <c r="Q5" s="84"/>
      <c r="R5" s="84"/>
      <c r="S5" s="85"/>
      <c r="T5" s="85"/>
      <c r="U5" s="84"/>
      <c r="V5" s="86"/>
      <c r="W5" s="87"/>
      <c r="X5" s="88"/>
      <c r="Y5" s="87"/>
      <c r="Z5" s="87"/>
      <c r="AA5" s="87"/>
      <c r="AB5" s="87"/>
      <c r="AC5" s="87"/>
      <c r="AD5" s="87"/>
      <c r="AE5" s="87"/>
      <c r="AF5" s="87"/>
      <c r="AG5" s="87"/>
      <c r="AH5" s="87"/>
      <c r="AI5" s="87"/>
      <c r="AJ5" s="87"/>
    </row>
    <row r="6" spans="1:36" ht="45" customHeight="1" x14ac:dyDescent="0.25">
      <c r="A6" s="89" t="s">
        <v>0</v>
      </c>
      <c r="B6" s="90" t="s">
        <v>1</v>
      </c>
      <c r="C6" s="90" t="s">
        <v>2</v>
      </c>
      <c r="D6" s="90" t="s">
        <v>3</v>
      </c>
      <c r="E6" s="90" t="s">
        <v>4</v>
      </c>
      <c r="F6" s="91" t="s">
        <v>27</v>
      </c>
      <c r="G6" s="90" t="s">
        <v>5</v>
      </c>
      <c r="H6" s="90" t="s">
        <v>6</v>
      </c>
      <c r="I6" s="90" t="s">
        <v>7</v>
      </c>
      <c r="J6" s="92" t="s">
        <v>28</v>
      </c>
      <c r="K6" s="90" t="s">
        <v>8</v>
      </c>
      <c r="L6" s="90" t="s">
        <v>9</v>
      </c>
      <c r="M6" s="90" t="s">
        <v>10</v>
      </c>
      <c r="N6" s="93" t="s">
        <v>29</v>
      </c>
      <c r="O6" s="90" t="s">
        <v>11</v>
      </c>
      <c r="P6" s="90" t="s">
        <v>12</v>
      </c>
      <c r="Q6" s="90" t="s">
        <v>13</v>
      </c>
      <c r="R6" s="94" t="s">
        <v>30</v>
      </c>
      <c r="S6" s="95"/>
      <c r="T6" s="96"/>
      <c r="U6" s="90" t="s">
        <v>14</v>
      </c>
      <c r="V6" s="97" t="s">
        <v>15</v>
      </c>
      <c r="W6" s="87"/>
      <c r="X6" s="88"/>
      <c r="Y6" s="87"/>
      <c r="Z6" s="87"/>
      <c r="AA6" s="87"/>
      <c r="AB6" s="87"/>
      <c r="AC6" s="87"/>
      <c r="AD6" s="87"/>
      <c r="AE6" s="87"/>
      <c r="AF6" s="87"/>
      <c r="AG6" s="87"/>
      <c r="AH6" s="87"/>
      <c r="AI6" s="87"/>
      <c r="AJ6" s="87"/>
    </row>
    <row r="7" spans="1:36" ht="50.1" customHeight="1" x14ac:dyDescent="0.25">
      <c r="A7" s="75" t="s">
        <v>39</v>
      </c>
      <c r="B7" s="76">
        <v>210</v>
      </c>
      <c r="C7" s="4"/>
      <c r="D7" s="4"/>
      <c r="E7" s="4"/>
      <c r="F7" s="72">
        <f>C7+D7+E7</f>
        <v>0</v>
      </c>
      <c r="G7" s="4"/>
      <c r="H7" s="4"/>
      <c r="I7" s="4"/>
      <c r="J7" s="69">
        <f>G7+H7+I7</f>
        <v>0</v>
      </c>
      <c r="K7" s="4"/>
      <c r="L7" s="4"/>
      <c r="M7" s="4"/>
      <c r="N7" s="66">
        <f>K7+L7+M7</f>
        <v>0</v>
      </c>
      <c r="O7" s="4"/>
      <c r="P7" s="4"/>
      <c r="Q7" s="4"/>
      <c r="R7" s="47">
        <f>O7+P7+Q7</f>
        <v>0</v>
      </c>
      <c r="S7" s="48"/>
      <c r="T7" s="49"/>
      <c r="U7" s="50">
        <f>F7+J7+N7+R7</f>
        <v>0</v>
      </c>
      <c r="V7" s="51">
        <f>U7/B7</f>
        <v>0</v>
      </c>
      <c r="X7" s="52"/>
    </row>
    <row r="8" spans="1:36" ht="50.1" customHeight="1" thickBot="1" x14ac:dyDescent="0.3">
      <c r="A8" s="77" t="s">
        <v>40</v>
      </c>
      <c r="B8" s="78">
        <v>70</v>
      </c>
      <c r="C8" s="5"/>
      <c r="D8" s="5"/>
      <c r="E8" s="5"/>
      <c r="F8" s="73">
        <f>C8+D8+E8</f>
        <v>0</v>
      </c>
      <c r="G8" s="5"/>
      <c r="H8" s="5"/>
      <c r="I8" s="5"/>
      <c r="J8" s="70">
        <f>G8+H8+I8</f>
        <v>0</v>
      </c>
      <c r="K8" s="5"/>
      <c r="L8" s="5"/>
      <c r="M8" s="5"/>
      <c r="N8" s="67">
        <f>K8+L8+M8</f>
        <v>0</v>
      </c>
      <c r="O8" s="5"/>
      <c r="P8" s="5"/>
      <c r="Q8" s="5"/>
      <c r="R8" s="53">
        <f>O8+P8+Q8</f>
        <v>0</v>
      </c>
      <c r="S8" s="54" t="s">
        <v>35</v>
      </c>
      <c r="T8" s="54" t="s">
        <v>36</v>
      </c>
      <c r="U8" s="55">
        <f>F8+J8+N8+R8</f>
        <v>0</v>
      </c>
      <c r="V8" s="56">
        <f t="shared" ref="V8:V11" si="0">U8/B8</f>
        <v>0</v>
      </c>
    </row>
    <row r="9" spans="1:36" ht="50.1" customHeight="1" x14ac:dyDescent="0.25">
      <c r="A9" s="79" t="s">
        <v>41</v>
      </c>
      <c r="B9" s="80">
        <v>80</v>
      </c>
      <c r="C9" s="6"/>
      <c r="D9" s="6"/>
      <c r="E9" s="6"/>
      <c r="F9" s="74">
        <f>C9+D9+E9</f>
        <v>0</v>
      </c>
      <c r="G9" s="6"/>
      <c r="H9" s="6"/>
      <c r="I9" s="6"/>
      <c r="J9" s="71">
        <f>G9+H9+I9</f>
        <v>0</v>
      </c>
      <c r="K9" s="6"/>
      <c r="L9" s="6"/>
      <c r="M9" s="6"/>
      <c r="N9" s="68">
        <f>K9+L9+M9</f>
        <v>0</v>
      </c>
      <c r="O9" s="6"/>
      <c r="P9" s="6"/>
      <c r="Q9" s="6"/>
      <c r="R9" s="57">
        <f>O9+P9+Q9</f>
        <v>0</v>
      </c>
      <c r="S9" s="58">
        <v>299</v>
      </c>
      <c r="T9" s="58">
        <v>23920</v>
      </c>
      <c r="U9" s="59">
        <f>(F9+J9+N9+R9)</f>
        <v>0</v>
      </c>
      <c r="V9" s="60">
        <f t="shared" si="0"/>
        <v>0</v>
      </c>
      <c r="W9" s="61"/>
      <c r="X9" s="52"/>
      <c r="Y9" s="61"/>
      <c r="Z9" s="61"/>
      <c r="AA9" s="61"/>
      <c r="AB9" s="61"/>
      <c r="AC9" s="61"/>
      <c r="AD9" s="61"/>
      <c r="AE9" s="61"/>
      <c r="AF9" s="61"/>
      <c r="AG9" s="61"/>
      <c r="AH9" s="61"/>
      <c r="AI9" s="61"/>
      <c r="AJ9" s="61"/>
    </row>
    <row r="10" spans="1:36" ht="50.1" customHeight="1" x14ac:dyDescent="0.25">
      <c r="A10" s="81" t="s">
        <v>42</v>
      </c>
      <c r="B10" s="76">
        <v>180</v>
      </c>
      <c r="C10" s="4"/>
      <c r="D10" s="4"/>
      <c r="E10" s="4"/>
      <c r="F10" s="72">
        <f>C10+D10+E10</f>
        <v>0</v>
      </c>
      <c r="G10" s="4"/>
      <c r="H10" s="4"/>
      <c r="I10" s="4"/>
      <c r="J10" s="69">
        <f>G10+H10+I10</f>
        <v>0</v>
      </c>
      <c r="K10" s="4"/>
      <c r="L10" s="4"/>
      <c r="M10" s="4"/>
      <c r="N10" s="66">
        <f>K10+L10+M10</f>
        <v>0</v>
      </c>
      <c r="O10" s="4"/>
      <c r="P10" s="4"/>
      <c r="Q10" s="4"/>
      <c r="R10" s="47">
        <f>O10+P10+Q10</f>
        <v>0</v>
      </c>
      <c r="S10" s="62">
        <v>116</v>
      </c>
      <c r="T10" s="58">
        <v>20880</v>
      </c>
      <c r="U10" s="63">
        <f>(F10+J10+N10+R10)</f>
        <v>0</v>
      </c>
      <c r="V10" s="51">
        <f t="shared" si="0"/>
        <v>0</v>
      </c>
      <c r="W10" s="61"/>
      <c r="X10" s="52"/>
      <c r="Y10" s="61"/>
      <c r="Z10" s="61"/>
      <c r="AA10" s="61"/>
      <c r="AB10" s="61"/>
      <c r="AC10" s="61"/>
      <c r="AD10" s="61"/>
      <c r="AE10" s="61"/>
      <c r="AF10" s="61"/>
      <c r="AG10" s="61"/>
      <c r="AH10" s="61"/>
      <c r="AI10" s="61"/>
      <c r="AJ10" s="61"/>
    </row>
    <row r="11" spans="1:36" ht="50.1" customHeight="1" thickBot="1" x14ac:dyDescent="0.3">
      <c r="A11" s="82" t="s">
        <v>43</v>
      </c>
      <c r="B11" s="78">
        <v>600</v>
      </c>
      <c r="C11" s="5"/>
      <c r="D11" s="5"/>
      <c r="E11" s="5"/>
      <c r="F11" s="73">
        <f>C11+D11+E11</f>
        <v>0</v>
      </c>
      <c r="G11" s="5"/>
      <c r="H11" s="5"/>
      <c r="I11" s="5"/>
      <c r="J11" s="70">
        <f>G11+H11+I11</f>
        <v>0</v>
      </c>
      <c r="K11" s="5"/>
      <c r="L11" s="5"/>
      <c r="M11" s="5"/>
      <c r="N11" s="67">
        <f>K11+L11+M11</f>
        <v>0</v>
      </c>
      <c r="O11" s="5"/>
      <c r="P11" s="5"/>
      <c r="Q11" s="5"/>
      <c r="R11" s="53">
        <f>O11+P11+Q11</f>
        <v>0</v>
      </c>
      <c r="S11" s="64">
        <v>18</v>
      </c>
      <c r="T11" s="64">
        <v>10800</v>
      </c>
      <c r="U11" s="65">
        <f>(F11+J11+N11+R11)</f>
        <v>0</v>
      </c>
      <c r="V11" s="56">
        <f t="shared" si="0"/>
        <v>0</v>
      </c>
      <c r="W11" s="61"/>
      <c r="X11" s="52"/>
      <c r="Y11" s="61"/>
      <c r="Z11" s="61"/>
      <c r="AA11" s="61"/>
      <c r="AB11" s="61"/>
      <c r="AC11" s="61"/>
      <c r="AD11" s="61"/>
      <c r="AE11" s="61"/>
      <c r="AF11" s="61"/>
      <c r="AG11" s="61"/>
      <c r="AH11" s="61"/>
      <c r="AI11" s="61"/>
      <c r="AJ11" s="61"/>
    </row>
    <row r="12" spans="1:36" s="43" customFormat="1" ht="102" customHeight="1" x14ac:dyDescent="0.25">
      <c r="A12" s="39" t="s">
        <v>38</v>
      </c>
      <c r="B12" s="40"/>
      <c r="C12" s="40"/>
      <c r="D12" s="40"/>
      <c r="E12" s="40"/>
      <c r="F12" s="40"/>
      <c r="G12" s="40"/>
      <c r="H12" s="40"/>
      <c r="I12" s="40"/>
      <c r="J12" s="40"/>
      <c r="K12" s="40"/>
      <c r="L12" s="40"/>
      <c r="M12" s="40"/>
      <c r="N12" s="40"/>
      <c r="O12" s="40"/>
      <c r="P12" s="40"/>
      <c r="Q12" s="40"/>
      <c r="R12" s="40"/>
      <c r="S12" s="40"/>
      <c r="T12" s="40"/>
      <c r="U12" s="40"/>
      <c r="V12" s="40"/>
      <c r="W12" s="41"/>
      <c r="X12" s="42"/>
      <c r="Y12" s="41"/>
      <c r="Z12" s="41"/>
      <c r="AA12" s="41"/>
      <c r="AB12" s="41"/>
      <c r="AC12" s="41"/>
      <c r="AD12" s="41"/>
      <c r="AE12" s="41"/>
      <c r="AF12" s="41"/>
      <c r="AG12" s="41"/>
      <c r="AH12" s="41"/>
      <c r="AI12" s="41"/>
      <c r="AJ12" s="41"/>
    </row>
    <row r="13" spans="1:36" ht="15.75" x14ac:dyDescent="0.25">
      <c r="A13" s="44" t="s">
        <v>21</v>
      </c>
      <c r="B13" s="45"/>
      <c r="C13" s="45"/>
      <c r="D13" s="45"/>
      <c r="E13" s="45"/>
      <c r="F13" s="45"/>
      <c r="G13" s="45"/>
      <c r="H13" s="45"/>
      <c r="I13" s="45"/>
      <c r="J13" s="45"/>
      <c r="K13" s="45"/>
      <c r="L13" s="45"/>
      <c r="M13" s="45"/>
      <c r="N13" s="45"/>
      <c r="O13" s="45"/>
      <c r="P13" s="45"/>
      <c r="Q13" s="45"/>
      <c r="R13" s="45"/>
      <c r="S13" s="45"/>
      <c r="T13" s="45"/>
      <c r="U13" s="45"/>
      <c r="V13" s="46"/>
    </row>
    <row r="14" spans="1:36" ht="60" customHeight="1" x14ac:dyDescent="0.25">
      <c r="A14" s="37">
        <v>44582</v>
      </c>
      <c r="B14" s="7" t="s">
        <v>22</v>
      </c>
      <c r="C14" s="7"/>
      <c r="D14" s="7"/>
      <c r="E14" s="7"/>
      <c r="F14" s="7"/>
      <c r="G14" s="7"/>
      <c r="H14" s="7"/>
      <c r="I14" s="7"/>
      <c r="J14" s="7"/>
      <c r="K14" s="7"/>
      <c r="L14" s="7"/>
      <c r="M14" s="7"/>
      <c r="N14" s="7"/>
      <c r="O14" s="7"/>
      <c r="P14" s="7"/>
      <c r="Q14" s="7"/>
      <c r="R14" s="7"/>
      <c r="S14" s="7"/>
      <c r="T14" s="7"/>
      <c r="U14" s="7"/>
      <c r="V14" s="8"/>
    </row>
    <row r="15" spans="1:36" ht="60" customHeight="1" x14ac:dyDescent="0.25">
      <c r="A15" s="34"/>
      <c r="B15" s="7" t="s">
        <v>31</v>
      </c>
      <c r="C15" s="7"/>
      <c r="D15" s="7"/>
      <c r="E15" s="7"/>
      <c r="F15" s="7"/>
      <c r="G15" s="7"/>
      <c r="H15" s="7"/>
      <c r="I15" s="7"/>
      <c r="J15" s="7"/>
      <c r="K15" s="7"/>
      <c r="L15" s="7"/>
      <c r="M15" s="7"/>
      <c r="N15" s="7"/>
      <c r="O15" s="7"/>
      <c r="P15" s="7"/>
      <c r="Q15" s="7"/>
      <c r="R15" s="7"/>
      <c r="S15" s="7"/>
      <c r="T15" s="7"/>
      <c r="U15" s="7"/>
      <c r="V15" s="8"/>
    </row>
    <row r="16" spans="1:36" ht="60" customHeight="1" x14ac:dyDescent="0.25">
      <c r="A16" s="35">
        <v>44593</v>
      </c>
      <c r="B16" s="9" t="s">
        <v>23</v>
      </c>
      <c r="C16" s="9"/>
      <c r="D16" s="9"/>
      <c r="E16" s="9"/>
      <c r="F16" s="9"/>
      <c r="G16" s="9"/>
      <c r="H16" s="9"/>
      <c r="I16" s="9"/>
      <c r="J16" s="9"/>
      <c r="K16" s="9"/>
      <c r="L16" s="9"/>
      <c r="M16" s="9"/>
      <c r="N16" s="9"/>
      <c r="O16" s="9"/>
      <c r="P16" s="9"/>
      <c r="Q16" s="9"/>
      <c r="R16" s="9"/>
      <c r="S16" s="9"/>
      <c r="T16" s="9"/>
      <c r="U16" s="9"/>
      <c r="V16" s="10"/>
    </row>
    <row r="17" spans="1:22" ht="60" customHeight="1" x14ac:dyDescent="0.25">
      <c r="A17" s="36"/>
      <c r="B17" s="7" t="s">
        <v>31</v>
      </c>
      <c r="C17" s="7"/>
      <c r="D17" s="7"/>
      <c r="E17" s="7"/>
      <c r="F17" s="7"/>
      <c r="G17" s="7"/>
      <c r="H17" s="7"/>
      <c r="I17" s="7"/>
      <c r="J17" s="7"/>
      <c r="K17" s="7"/>
      <c r="L17" s="7"/>
      <c r="M17" s="7"/>
      <c r="N17" s="7"/>
      <c r="O17" s="7"/>
      <c r="P17" s="7"/>
      <c r="Q17" s="7"/>
      <c r="R17" s="7"/>
      <c r="S17" s="7"/>
      <c r="T17" s="7"/>
      <c r="U17" s="7"/>
      <c r="V17" s="8"/>
    </row>
    <row r="18" spans="1:22" ht="60" customHeight="1" x14ac:dyDescent="0.25">
      <c r="A18" s="37">
        <v>44621</v>
      </c>
      <c r="B18" s="9" t="s">
        <v>23</v>
      </c>
      <c r="C18" s="9"/>
      <c r="D18" s="9"/>
      <c r="E18" s="9"/>
      <c r="F18" s="9"/>
      <c r="G18" s="9"/>
      <c r="H18" s="9"/>
      <c r="I18" s="9"/>
      <c r="J18" s="9"/>
      <c r="K18" s="9"/>
      <c r="L18" s="9"/>
      <c r="M18" s="9"/>
      <c r="N18" s="9"/>
      <c r="O18" s="9"/>
      <c r="P18" s="9"/>
      <c r="Q18" s="9"/>
      <c r="R18" s="9"/>
      <c r="S18" s="9"/>
      <c r="T18" s="9"/>
      <c r="U18" s="9"/>
      <c r="V18" s="10"/>
    </row>
    <row r="19" spans="1:22" ht="60" customHeight="1" x14ac:dyDescent="0.25">
      <c r="A19" s="38"/>
      <c r="B19" s="7" t="s">
        <v>31</v>
      </c>
      <c r="C19" s="7"/>
      <c r="D19" s="7"/>
      <c r="E19" s="7"/>
      <c r="F19" s="7"/>
      <c r="G19" s="7"/>
      <c r="H19" s="7"/>
      <c r="I19" s="7"/>
      <c r="J19" s="7"/>
      <c r="K19" s="7"/>
      <c r="L19" s="7"/>
      <c r="M19" s="7"/>
      <c r="N19" s="7"/>
      <c r="O19" s="7"/>
      <c r="P19" s="7"/>
      <c r="Q19" s="7"/>
      <c r="R19" s="7"/>
      <c r="S19" s="7"/>
      <c r="T19" s="7"/>
      <c r="U19" s="7"/>
      <c r="V19" s="8"/>
    </row>
    <row r="20" spans="1:22" ht="15.75" x14ac:dyDescent="0.25">
      <c r="A20" s="31" t="s">
        <v>24</v>
      </c>
      <c r="B20" s="32"/>
      <c r="C20" s="32"/>
      <c r="D20" s="32"/>
      <c r="E20" s="32"/>
      <c r="F20" s="32"/>
      <c r="G20" s="32"/>
      <c r="H20" s="32"/>
      <c r="I20" s="32"/>
      <c r="J20" s="32"/>
      <c r="K20" s="32"/>
      <c r="L20" s="32"/>
      <c r="M20" s="32"/>
      <c r="N20" s="32"/>
      <c r="O20" s="32"/>
      <c r="P20" s="32"/>
      <c r="Q20" s="32"/>
      <c r="R20" s="32"/>
      <c r="S20" s="32"/>
      <c r="T20" s="32"/>
      <c r="U20" s="32"/>
      <c r="V20" s="33"/>
    </row>
    <row r="21" spans="1:22" ht="60" customHeight="1" x14ac:dyDescent="0.25">
      <c r="A21" s="28">
        <v>44652</v>
      </c>
      <c r="B21" s="7" t="s">
        <v>23</v>
      </c>
      <c r="C21" s="7"/>
      <c r="D21" s="7"/>
      <c r="E21" s="7"/>
      <c r="F21" s="7"/>
      <c r="G21" s="7"/>
      <c r="H21" s="7"/>
      <c r="I21" s="7"/>
      <c r="J21" s="7"/>
      <c r="K21" s="7"/>
      <c r="L21" s="7"/>
      <c r="M21" s="7"/>
      <c r="N21" s="7"/>
      <c r="O21" s="7"/>
      <c r="P21" s="7"/>
      <c r="Q21" s="7"/>
      <c r="R21" s="7"/>
      <c r="S21" s="7"/>
      <c r="T21" s="7"/>
      <c r="U21" s="7"/>
      <c r="V21" s="8"/>
    </row>
    <row r="22" spans="1:22" ht="60" customHeight="1" x14ac:dyDescent="0.25">
      <c r="A22" s="29"/>
      <c r="B22" s="7" t="s">
        <v>31</v>
      </c>
      <c r="C22" s="7"/>
      <c r="D22" s="7"/>
      <c r="E22" s="7"/>
      <c r="F22" s="7"/>
      <c r="G22" s="7"/>
      <c r="H22" s="7"/>
      <c r="I22" s="7"/>
      <c r="J22" s="7"/>
      <c r="K22" s="7"/>
      <c r="L22" s="7"/>
      <c r="M22" s="7"/>
      <c r="N22" s="7"/>
      <c r="O22" s="7"/>
      <c r="P22" s="7"/>
      <c r="Q22" s="7"/>
      <c r="R22" s="7"/>
      <c r="S22" s="7"/>
      <c r="T22" s="7"/>
      <c r="U22" s="7"/>
      <c r="V22" s="8"/>
    </row>
    <row r="23" spans="1:22" ht="60" customHeight="1" x14ac:dyDescent="0.25">
      <c r="A23" s="28">
        <v>44682</v>
      </c>
      <c r="B23" s="9" t="s">
        <v>23</v>
      </c>
      <c r="C23" s="9"/>
      <c r="D23" s="9"/>
      <c r="E23" s="9"/>
      <c r="F23" s="9"/>
      <c r="G23" s="9"/>
      <c r="H23" s="9"/>
      <c r="I23" s="9"/>
      <c r="J23" s="9"/>
      <c r="K23" s="9"/>
      <c r="L23" s="9"/>
      <c r="M23" s="9"/>
      <c r="N23" s="9"/>
      <c r="O23" s="9"/>
      <c r="P23" s="9"/>
      <c r="Q23" s="9"/>
      <c r="R23" s="9"/>
      <c r="S23" s="9"/>
      <c r="T23" s="9"/>
      <c r="U23" s="9"/>
      <c r="V23" s="10"/>
    </row>
    <row r="24" spans="1:22" ht="60" customHeight="1" x14ac:dyDescent="0.25">
      <c r="A24" s="29"/>
      <c r="B24" s="7" t="s">
        <v>31</v>
      </c>
      <c r="C24" s="7"/>
      <c r="D24" s="7"/>
      <c r="E24" s="7"/>
      <c r="F24" s="7"/>
      <c r="G24" s="7"/>
      <c r="H24" s="7"/>
      <c r="I24" s="7"/>
      <c r="J24" s="7"/>
      <c r="K24" s="7"/>
      <c r="L24" s="7"/>
      <c r="M24" s="7"/>
      <c r="N24" s="7"/>
      <c r="O24" s="7"/>
      <c r="P24" s="7"/>
      <c r="Q24" s="7"/>
      <c r="R24" s="7"/>
      <c r="S24" s="7"/>
      <c r="T24" s="7"/>
      <c r="U24" s="7"/>
      <c r="V24" s="8"/>
    </row>
    <row r="25" spans="1:22" ht="60" customHeight="1" x14ac:dyDescent="0.25">
      <c r="A25" s="28">
        <v>44713</v>
      </c>
      <c r="B25" s="9" t="s">
        <v>23</v>
      </c>
      <c r="C25" s="9"/>
      <c r="D25" s="9"/>
      <c r="E25" s="9"/>
      <c r="F25" s="9"/>
      <c r="G25" s="9"/>
      <c r="H25" s="9"/>
      <c r="I25" s="9"/>
      <c r="J25" s="9"/>
      <c r="K25" s="9"/>
      <c r="L25" s="9"/>
      <c r="M25" s="9"/>
      <c r="N25" s="9"/>
      <c r="O25" s="9"/>
      <c r="P25" s="9"/>
      <c r="Q25" s="9"/>
      <c r="R25" s="9"/>
      <c r="S25" s="9"/>
      <c r="T25" s="9"/>
      <c r="U25" s="9"/>
      <c r="V25" s="10"/>
    </row>
    <row r="26" spans="1:22" ht="60" customHeight="1" x14ac:dyDescent="0.25">
      <c r="A26" s="30"/>
      <c r="B26" s="7" t="s">
        <v>31</v>
      </c>
      <c r="C26" s="7"/>
      <c r="D26" s="7"/>
      <c r="E26" s="7"/>
      <c r="F26" s="7"/>
      <c r="G26" s="7"/>
      <c r="H26" s="7"/>
      <c r="I26" s="7"/>
      <c r="J26" s="7"/>
      <c r="K26" s="7"/>
      <c r="L26" s="7"/>
      <c r="M26" s="7"/>
      <c r="N26" s="7"/>
      <c r="O26" s="7"/>
      <c r="P26" s="7"/>
      <c r="Q26" s="7"/>
      <c r="R26" s="7"/>
      <c r="S26" s="7"/>
      <c r="T26" s="7"/>
      <c r="U26" s="7"/>
      <c r="V26" s="8"/>
    </row>
    <row r="27" spans="1:22" ht="15.75" x14ac:dyDescent="0.25">
      <c r="A27" s="25" t="s">
        <v>25</v>
      </c>
      <c r="B27" s="26"/>
      <c r="C27" s="26"/>
      <c r="D27" s="26"/>
      <c r="E27" s="26"/>
      <c r="F27" s="26"/>
      <c r="G27" s="26"/>
      <c r="H27" s="26"/>
      <c r="I27" s="26"/>
      <c r="J27" s="26"/>
      <c r="K27" s="26"/>
      <c r="L27" s="26"/>
      <c r="M27" s="26"/>
      <c r="N27" s="26"/>
      <c r="O27" s="26"/>
      <c r="P27" s="26"/>
      <c r="Q27" s="26"/>
      <c r="R27" s="26"/>
      <c r="S27" s="26"/>
      <c r="T27" s="26"/>
      <c r="U27" s="26"/>
      <c r="V27" s="27"/>
    </row>
    <row r="28" spans="1:22" ht="60" customHeight="1" x14ac:dyDescent="0.25">
      <c r="A28" s="22">
        <v>44743</v>
      </c>
      <c r="B28" s="7" t="s">
        <v>23</v>
      </c>
      <c r="C28" s="7"/>
      <c r="D28" s="7"/>
      <c r="E28" s="7"/>
      <c r="F28" s="7"/>
      <c r="G28" s="7"/>
      <c r="H28" s="7"/>
      <c r="I28" s="7"/>
      <c r="J28" s="7"/>
      <c r="K28" s="7"/>
      <c r="L28" s="7"/>
      <c r="M28" s="7"/>
      <c r="N28" s="7"/>
      <c r="O28" s="7"/>
      <c r="P28" s="7"/>
      <c r="Q28" s="7"/>
      <c r="R28" s="7"/>
      <c r="S28" s="7"/>
      <c r="T28" s="7"/>
      <c r="U28" s="7"/>
      <c r="V28" s="8"/>
    </row>
    <row r="29" spans="1:22" ht="60" customHeight="1" x14ac:dyDescent="0.25">
      <c r="A29" s="23"/>
      <c r="B29" s="7" t="s">
        <v>31</v>
      </c>
      <c r="C29" s="7"/>
      <c r="D29" s="7"/>
      <c r="E29" s="7"/>
      <c r="F29" s="7"/>
      <c r="G29" s="7"/>
      <c r="H29" s="7"/>
      <c r="I29" s="7"/>
      <c r="J29" s="7"/>
      <c r="K29" s="7"/>
      <c r="L29" s="7"/>
      <c r="M29" s="7"/>
      <c r="N29" s="7"/>
      <c r="O29" s="7"/>
      <c r="P29" s="7"/>
      <c r="Q29" s="7"/>
      <c r="R29" s="7"/>
      <c r="S29" s="7"/>
      <c r="T29" s="7"/>
      <c r="U29" s="7"/>
      <c r="V29" s="8"/>
    </row>
    <row r="30" spans="1:22" ht="60" customHeight="1" x14ac:dyDescent="0.25">
      <c r="A30" s="22">
        <v>44774</v>
      </c>
      <c r="B30" s="9" t="s">
        <v>23</v>
      </c>
      <c r="C30" s="9"/>
      <c r="D30" s="9"/>
      <c r="E30" s="9"/>
      <c r="F30" s="9"/>
      <c r="G30" s="9"/>
      <c r="H30" s="9"/>
      <c r="I30" s="9"/>
      <c r="J30" s="9"/>
      <c r="K30" s="9"/>
      <c r="L30" s="9"/>
      <c r="M30" s="9"/>
      <c r="N30" s="9"/>
      <c r="O30" s="9"/>
      <c r="P30" s="9"/>
      <c r="Q30" s="9"/>
      <c r="R30" s="9"/>
      <c r="S30" s="9"/>
      <c r="T30" s="9"/>
      <c r="U30" s="9"/>
      <c r="V30" s="10"/>
    </row>
    <row r="31" spans="1:22" ht="60" customHeight="1" x14ac:dyDescent="0.25">
      <c r="A31" s="23"/>
      <c r="B31" s="7" t="s">
        <v>31</v>
      </c>
      <c r="C31" s="7"/>
      <c r="D31" s="7"/>
      <c r="E31" s="7"/>
      <c r="F31" s="7"/>
      <c r="G31" s="7"/>
      <c r="H31" s="7"/>
      <c r="I31" s="7"/>
      <c r="J31" s="7"/>
      <c r="K31" s="7"/>
      <c r="L31" s="7"/>
      <c r="M31" s="7"/>
      <c r="N31" s="7"/>
      <c r="O31" s="7"/>
      <c r="P31" s="7"/>
      <c r="Q31" s="7"/>
      <c r="R31" s="7"/>
      <c r="S31" s="7"/>
      <c r="T31" s="7"/>
      <c r="U31" s="7"/>
      <c r="V31" s="8"/>
    </row>
    <row r="32" spans="1:22" ht="60" customHeight="1" x14ac:dyDescent="0.25">
      <c r="A32" s="22">
        <v>44805</v>
      </c>
      <c r="B32" s="9" t="s">
        <v>23</v>
      </c>
      <c r="C32" s="9"/>
      <c r="D32" s="9"/>
      <c r="E32" s="9"/>
      <c r="F32" s="9"/>
      <c r="G32" s="9"/>
      <c r="H32" s="9"/>
      <c r="I32" s="9"/>
      <c r="J32" s="9"/>
      <c r="K32" s="9"/>
      <c r="L32" s="9"/>
      <c r="M32" s="9"/>
      <c r="N32" s="9"/>
      <c r="O32" s="9"/>
      <c r="P32" s="9"/>
      <c r="Q32" s="9"/>
      <c r="R32" s="9"/>
      <c r="S32" s="9"/>
      <c r="T32" s="9"/>
      <c r="U32" s="9"/>
      <c r="V32" s="10"/>
    </row>
    <row r="33" spans="1:22" ht="60" customHeight="1" x14ac:dyDescent="0.25">
      <c r="A33" s="24"/>
      <c r="B33" s="7" t="s">
        <v>31</v>
      </c>
      <c r="C33" s="7"/>
      <c r="D33" s="7"/>
      <c r="E33" s="7"/>
      <c r="F33" s="7"/>
      <c r="G33" s="7"/>
      <c r="H33" s="7"/>
      <c r="I33" s="7"/>
      <c r="J33" s="7"/>
      <c r="K33" s="7"/>
      <c r="L33" s="7"/>
      <c r="M33" s="7"/>
      <c r="N33" s="7"/>
      <c r="O33" s="7"/>
      <c r="P33" s="7"/>
      <c r="Q33" s="7"/>
      <c r="R33" s="7"/>
      <c r="S33" s="7"/>
      <c r="T33" s="7"/>
      <c r="U33" s="7"/>
      <c r="V33" s="8"/>
    </row>
    <row r="34" spans="1:22" ht="15.75" x14ac:dyDescent="0.25">
      <c r="A34" s="19" t="s">
        <v>26</v>
      </c>
      <c r="B34" s="20"/>
      <c r="C34" s="20"/>
      <c r="D34" s="20"/>
      <c r="E34" s="20"/>
      <c r="F34" s="20"/>
      <c r="G34" s="20"/>
      <c r="H34" s="20"/>
      <c r="I34" s="20"/>
      <c r="J34" s="20"/>
      <c r="K34" s="20"/>
      <c r="L34" s="20"/>
      <c r="M34" s="20"/>
      <c r="N34" s="20"/>
      <c r="O34" s="20"/>
      <c r="P34" s="20"/>
      <c r="Q34" s="20"/>
      <c r="R34" s="20"/>
      <c r="S34" s="20"/>
      <c r="T34" s="20"/>
      <c r="U34" s="20"/>
      <c r="V34" s="21"/>
    </row>
    <row r="35" spans="1:22" ht="60" customHeight="1" x14ac:dyDescent="0.25">
      <c r="A35" s="16">
        <v>44835</v>
      </c>
      <c r="B35" s="7" t="s">
        <v>23</v>
      </c>
      <c r="C35" s="7"/>
      <c r="D35" s="7"/>
      <c r="E35" s="7"/>
      <c r="F35" s="7"/>
      <c r="G35" s="7"/>
      <c r="H35" s="7"/>
      <c r="I35" s="7"/>
      <c r="J35" s="7"/>
      <c r="K35" s="7"/>
      <c r="L35" s="7"/>
      <c r="M35" s="7"/>
      <c r="N35" s="7"/>
      <c r="O35" s="7"/>
      <c r="P35" s="7"/>
      <c r="Q35" s="7"/>
      <c r="R35" s="7"/>
      <c r="S35" s="7"/>
      <c r="T35" s="7"/>
      <c r="U35" s="7"/>
      <c r="V35" s="8"/>
    </row>
    <row r="36" spans="1:22" ht="60" customHeight="1" x14ac:dyDescent="0.25">
      <c r="A36" s="17"/>
      <c r="B36" s="7" t="s">
        <v>31</v>
      </c>
      <c r="C36" s="7"/>
      <c r="D36" s="7"/>
      <c r="E36" s="7"/>
      <c r="F36" s="7"/>
      <c r="G36" s="7"/>
      <c r="H36" s="7"/>
      <c r="I36" s="7"/>
      <c r="J36" s="7"/>
      <c r="K36" s="7"/>
      <c r="L36" s="7"/>
      <c r="M36" s="7"/>
      <c r="N36" s="7"/>
      <c r="O36" s="7"/>
      <c r="P36" s="7"/>
      <c r="Q36" s="7"/>
      <c r="R36" s="7"/>
      <c r="S36" s="7"/>
      <c r="T36" s="7"/>
      <c r="U36" s="7"/>
      <c r="V36" s="8"/>
    </row>
    <row r="37" spans="1:22" ht="60" customHeight="1" x14ac:dyDescent="0.25">
      <c r="A37" s="16">
        <v>44866</v>
      </c>
      <c r="B37" s="9" t="s">
        <v>23</v>
      </c>
      <c r="C37" s="9"/>
      <c r="D37" s="9"/>
      <c r="E37" s="9"/>
      <c r="F37" s="9"/>
      <c r="G37" s="9"/>
      <c r="H37" s="9"/>
      <c r="I37" s="9"/>
      <c r="J37" s="9"/>
      <c r="K37" s="9"/>
      <c r="L37" s="9"/>
      <c r="M37" s="9"/>
      <c r="N37" s="9"/>
      <c r="O37" s="9"/>
      <c r="P37" s="9"/>
      <c r="Q37" s="9"/>
      <c r="R37" s="9"/>
      <c r="S37" s="9"/>
      <c r="T37" s="9"/>
      <c r="U37" s="9"/>
      <c r="V37" s="10"/>
    </row>
    <row r="38" spans="1:22" ht="60" customHeight="1" x14ac:dyDescent="0.25">
      <c r="A38" s="17"/>
      <c r="B38" s="7" t="s">
        <v>31</v>
      </c>
      <c r="C38" s="7"/>
      <c r="D38" s="7"/>
      <c r="E38" s="7"/>
      <c r="F38" s="7"/>
      <c r="G38" s="7"/>
      <c r="H38" s="7"/>
      <c r="I38" s="7"/>
      <c r="J38" s="7"/>
      <c r="K38" s="7"/>
      <c r="L38" s="7"/>
      <c r="M38" s="7"/>
      <c r="N38" s="7"/>
      <c r="O38" s="7"/>
      <c r="P38" s="7"/>
      <c r="Q38" s="7"/>
      <c r="R38" s="7"/>
      <c r="S38" s="7"/>
      <c r="T38" s="7"/>
      <c r="U38" s="7"/>
      <c r="V38" s="8"/>
    </row>
    <row r="39" spans="1:22" ht="60" customHeight="1" x14ac:dyDescent="0.25">
      <c r="A39" s="16">
        <v>44896</v>
      </c>
      <c r="B39" s="9" t="s">
        <v>23</v>
      </c>
      <c r="C39" s="9"/>
      <c r="D39" s="9"/>
      <c r="E39" s="9"/>
      <c r="F39" s="9"/>
      <c r="G39" s="9"/>
      <c r="H39" s="9"/>
      <c r="I39" s="9"/>
      <c r="J39" s="9"/>
      <c r="K39" s="9"/>
      <c r="L39" s="9"/>
      <c r="M39" s="9"/>
      <c r="N39" s="9"/>
      <c r="O39" s="9"/>
      <c r="P39" s="9"/>
      <c r="Q39" s="9"/>
      <c r="R39" s="9"/>
      <c r="S39" s="9"/>
      <c r="T39" s="9"/>
      <c r="U39" s="9"/>
      <c r="V39" s="10"/>
    </row>
    <row r="40" spans="1:22" ht="60" customHeight="1" x14ac:dyDescent="0.25">
      <c r="A40" s="18"/>
      <c r="B40" s="11" t="s">
        <v>31</v>
      </c>
      <c r="C40" s="11"/>
      <c r="D40" s="11"/>
      <c r="E40" s="11"/>
      <c r="F40" s="11"/>
      <c r="G40" s="11"/>
      <c r="H40" s="11"/>
      <c r="I40" s="11"/>
      <c r="J40" s="11"/>
      <c r="K40" s="11"/>
      <c r="L40" s="11"/>
      <c r="M40" s="11"/>
      <c r="N40" s="11"/>
      <c r="O40" s="11"/>
      <c r="P40" s="11"/>
      <c r="Q40" s="11"/>
      <c r="R40" s="11"/>
      <c r="S40" s="11"/>
      <c r="T40" s="11"/>
      <c r="U40" s="11"/>
      <c r="V40" s="12"/>
    </row>
  </sheetData>
  <sheetProtection algorithmName="SHA-512" hashValue="yosasGul7JZXGEmYHZTX01fjyo4Nf7YatyWjZjbM02F0dU0knUg0xYJu6tSo8ywrW1XuRD0iydnFS/A6xPblLw==" saltValue="2ttqPLJJU9ZCqExzVWD6ww==" spinCount="100000" sheet="1" objects="1" scenarios="1"/>
  <mergeCells count="35">
    <mergeCell ref="B36:V36"/>
    <mergeCell ref="B37:V37"/>
    <mergeCell ref="B38:V38"/>
    <mergeCell ref="B39:V39"/>
    <mergeCell ref="B40:V40"/>
    <mergeCell ref="B30:V30"/>
    <mergeCell ref="B31:V31"/>
    <mergeCell ref="B32:V32"/>
    <mergeCell ref="B33:V33"/>
    <mergeCell ref="B35:V35"/>
    <mergeCell ref="B24:V24"/>
    <mergeCell ref="B25:V25"/>
    <mergeCell ref="B26:V26"/>
    <mergeCell ref="B28:V28"/>
    <mergeCell ref="B29:V29"/>
    <mergeCell ref="B18:V18"/>
    <mergeCell ref="B19:V19"/>
    <mergeCell ref="B21:V21"/>
    <mergeCell ref="B22:V22"/>
    <mergeCell ref="B23:V23"/>
    <mergeCell ref="A12:V12"/>
    <mergeCell ref="B14:V14"/>
    <mergeCell ref="B15:V15"/>
    <mergeCell ref="B16:V16"/>
    <mergeCell ref="B17:V17"/>
    <mergeCell ref="A5:V5"/>
    <mergeCell ref="D1:P1"/>
    <mergeCell ref="B2:D2"/>
    <mergeCell ref="B3:D3"/>
    <mergeCell ref="E2:G2"/>
    <mergeCell ref="E3:G3"/>
    <mergeCell ref="I2:K2"/>
    <mergeCell ref="I3:K3"/>
    <mergeCell ref="L3:N3"/>
    <mergeCell ref="L2:V2"/>
  </mergeCells>
  <pageMargins left="0.75" right="0.75" top="1" bottom="1" header="0.5" footer="0.5"/>
  <pageSetup paperSize="5" scale="43" fitToHeight="2" orientation="landscape" r:id="rId1"/>
  <rowBreaks count="1" manualBreakCount="1">
    <brk id="1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22F451BCFDA4428887B7217D53CD6D" ma:contentTypeVersion="2" ma:contentTypeDescription="Create a new document." ma:contentTypeScope="" ma:versionID="a037f1bafc26dabf3c6fd89ddc619a6e">
  <xsd:schema xmlns:xsd="http://www.w3.org/2001/XMLSchema" xmlns:xs="http://www.w3.org/2001/XMLSchema" xmlns:p="http://schemas.microsoft.com/office/2006/metadata/properties" xmlns:ns2="3c4a7d2b-0877-40d4-8898-65544b4bfc03" targetNamespace="http://schemas.microsoft.com/office/2006/metadata/properties" ma:root="true" ma:fieldsID="51e48e35131af6a534a1329c0b32b363" ns2:_="">
    <xsd:import namespace="3c4a7d2b-0877-40d4-8898-65544b4bfc0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4a7d2b-0877-40d4-8898-65544b4bfc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3DA11D-824A-4249-8BA2-A3AA4EBD75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4a7d2b-0877-40d4-8898-65544b4bfc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4DB99E-9D76-4812-B695-AB9DBEB8DBFE}">
  <ds:schemaRefs>
    <ds:schemaRef ds:uri="http://purl.org/dc/terms/"/>
    <ds:schemaRef ds:uri="3c4a7d2b-0877-40d4-8898-65544b4bfc03"/>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1194B0EC-D767-4504-A2E6-B31B0BD0E3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Normal</Template>
  <TotalTime>40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Monthly Status Report</vt:lpstr>
      <vt:lpstr>'Monthly Status Report'!Print_Area</vt:lpstr>
    </vt:vector>
  </TitlesOfParts>
  <Company>King County - DCHS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Geoff</dc:creator>
  <cp:lastModifiedBy>Walch, Chelsea</cp:lastModifiedBy>
  <cp:revision>2</cp:revision>
  <cp:lastPrinted>2018-12-08T00:31:51Z</cp:lastPrinted>
  <dcterms:created xsi:type="dcterms:W3CDTF">2013-03-14T19:54:00Z</dcterms:created>
  <dcterms:modified xsi:type="dcterms:W3CDTF">2022-01-31T17:31:44Z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0x0101003322F451BCFDA4428887B7217D53CD6D</vt:lpwstr>
  </property>
</Properties>
</file>